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autoCompressPictures="0"/>
  <bookViews>
    <workbookView xWindow="0" yWindow="0" windowWidth="25600" windowHeight="14900"/>
  </bookViews>
  <sheets>
    <sheet name="8U Bracket" sheetId="2" r:id="rId1"/>
    <sheet name="Contacts" sheetId="4" r:id="rId2"/>
    <sheet name="2021 Budget" sheetId="5" r:id="rId3"/>
  </sheets>
  <definedNames>
    <definedName name="_xlnm.Print_Area" localSheetId="0">'8U Bracket'!$A$1:$K$38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5" l="1"/>
  <c r="D6" i="5"/>
  <c r="D5" i="5"/>
  <c r="C4" i="5"/>
  <c r="D4" i="5"/>
  <c r="D3" i="5"/>
  <c r="D7" i="5"/>
</calcChain>
</file>

<file path=xl/sharedStrings.xml><?xml version="1.0" encoding="utf-8"?>
<sst xmlns="http://schemas.openxmlformats.org/spreadsheetml/2006/main" count="181" uniqueCount="157">
  <si>
    <t>Winner's Bracket</t>
  </si>
  <si>
    <t>Winner</t>
  </si>
  <si>
    <t>Loser's Bracket</t>
  </si>
  <si>
    <t>(if 1st loss)</t>
  </si>
  <si>
    <t>GAME 11</t>
  </si>
  <si>
    <t>GAME 9</t>
  </si>
  <si>
    <t>EMAIL</t>
  </si>
  <si>
    <t>AG</t>
  </si>
  <si>
    <t>WEST SIDE</t>
  </si>
  <si>
    <t>CALN</t>
  </si>
  <si>
    <t>GAME 7</t>
  </si>
  <si>
    <t>GAME 10</t>
  </si>
  <si>
    <t>GAME 6</t>
  </si>
  <si>
    <t>GAME 5</t>
  </si>
  <si>
    <t>GAME 8</t>
  </si>
  <si>
    <t>Contact</t>
  </si>
  <si>
    <t>CELL</t>
  </si>
  <si>
    <t>LYA</t>
  </si>
  <si>
    <t>District 28 VP</t>
  </si>
  <si>
    <t>Game 1:</t>
  </si>
  <si>
    <t>Game 2:</t>
  </si>
  <si>
    <t>Game 3:</t>
  </si>
  <si>
    <t>Game 4:</t>
  </si>
  <si>
    <t>Game 5:</t>
  </si>
  <si>
    <t>Game 6:</t>
  </si>
  <si>
    <t xml:space="preserve">Game 7: </t>
  </si>
  <si>
    <t xml:space="preserve">Game 8: </t>
  </si>
  <si>
    <t xml:space="preserve">Game 9: </t>
  </si>
  <si>
    <t>GAME 1 LOSER TO A</t>
  </si>
  <si>
    <t>GAME 2 LOSER TO C</t>
  </si>
  <si>
    <t>GAME 3 LOSER TO D</t>
  </si>
  <si>
    <t>GAME 4 LOSER TO B</t>
  </si>
  <si>
    <t>LOSER TO E</t>
  </si>
  <si>
    <t>LOSER TO F</t>
  </si>
  <si>
    <t>( IF 1ST LOSS)</t>
  </si>
  <si>
    <t>Little League</t>
  </si>
  <si>
    <t xml:space="preserve">Game 10: </t>
  </si>
  <si>
    <t xml:space="preserve">Game 11: </t>
  </si>
  <si>
    <t>REPORT ALL SCORES TO HARV @ 610-563-0222</t>
  </si>
  <si>
    <t>Field F</t>
  </si>
  <si>
    <t xml:space="preserve">F - </t>
  </si>
  <si>
    <t>kshindle5@gmail.com</t>
  </si>
  <si>
    <t>8U All-Star Budget</t>
  </si>
  <si>
    <t>Unit Cost</t>
  </si>
  <si>
    <t>Qty</t>
  </si>
  <si>
    <t>Total</t>
  </si>
  <si>
    <t>Umpires</t>
  </si>
  <si>
    <t>Trophies</t>
  </si>
  <si>
    <t>Balls</t>
  </si>
  <si>
    <t>Field Maint</t>
  </si>
  <si>
    <t>Average Cost per Team</t>
  </si>
  <si>
    <t>MON 6/7 @ 5:30 PM</t>
  </si>
  <si>
    <t>MON 6/7 @ 7:15PM</t>
  </si>
  <si>
    <t>MON 6/14 @ 6PM</t>
  </si>
  <si>
    <t>TUE 6/15 @ 6PM</t>
  </si>
  <si>
    <r>
      <t xml:space="preserve">   </t>
    </r>
    <r>
      <rPr>
        <b/>
        <sz val="12"/>
        <rFont val="Calibri"/>
        <family val="2"/>
        <scheme val="minor"/>
      </rPr>
      <t>AND</t>
    </r>
    <r>
      <rPr>
        <sz val="12"/>
        <rFont val="Calibri"/>
        <family val="2"/>
        <scheme val="minor"/>
      </rPr>
      <t xml:space="preserve"> Kayla Shindle 610-563-9957</t>
    </r>
  </si>
  <si>
    <r>
      <t xml:space="preserve">   </t>
    </r>
    <r>
      <rPr>
        <b/>
        <sz val="12"/>
        <rFont val="Calibri"/>
        <family val="2"/>
        <scheme val="minor"/>
      </rPr>
      <t>AND</t>
    </r>
    <r>
      <rPr>
        <sz val="12"/>
        <rFont val="Calibri"/>
        <family val="2"/>
        <scheme val="minor"/>
      </rPr>
      <t xml:space="preserve"> Brian Seybert 484-995-4402</t>
    </r>
  </si>
  <si>
    <t>LOCATION OF Caln COMPLEX - 253 Municipal Dr. Thorndale, PA 19372</t>
  </si>
  <si>
    <t>* Kayla will send out results at the end of each evening of play.</t>
  </si>
  <si>
    <t xml:space="preserve">David Sheller </t>
  </si>
  <si>
    <t>davidandlauren27@gmail.com</t>
  </si>
  <si>
    <t>D'TOWN West</t>
  </si>
  <si>
    <t>Chad Swanson</t>
  </si>
  <si>
    <t>chadmswanson@hotmail.com</t>
  </si>
  <si>
    <t>KAU</t>
  </si>
  <si>
    <t>Jason Dyke</t>
  </si>
  <si>
    <t>Jjandjd@msn.com</t>
  </si>
  <si>
    <t>audreyjosie369@yahoo.com</t>
  </si>
  <si>
    <t>Audrey Carfagno</t>
  </si>
  <si>
    <t>484-431-9817</t>
  </si>
  <si>
    <t xml:space="preserve">Stacey Price </t>
  </si>
  <si>
    <t>kausoftball2019@gmail.com</t>
  </si>
  <si>
    <t>610-235-6503</t>
  </si>
  <si>
    <t xml:space="preserve">Kayla Shindle </t>
  </si>
  <si>
    <t>610-563-9957</t>
  </si>
  <si>
    <t>Nick Hafycz</t>
  </si>
  <si>
    <t>nhafycz@yahoo.com</t>
  </si>
  <si>
    <t>610-322-2802</t>
  </si>
  <si>
    <t>Caln VP / 
Tournament Director</t>
  </si>
  <si>
    <t>Co Tournament Director</t>
  </si>
  <si>
    <t xml:space="preserve">Brian Seybert </t>
  </si>
  <si>
    <t>mikedonnellyjr@gmail.com</t>
  </si>
  <si>
    <t>Mike Donnelly</t>
  </si>
  <si>
    <t>610-755-7188</t>
  </si>
  <si>
    <t xml:space="preserve">David Harvey </t>
  </si>
  <si>
    <t>610-563-0222</t>
  </si>
  <si>
    <t>bigharv031@gmail.com</t>
  </si>
  <si>
    <t xml:space="preserve">Caln President </t>
  </si>
  <si>
    <t xml:space="preserve">Mark Whinter </t>
  </si>
  <si>
    <t>baseybert@gmail.com</t>
  </si>
  <si>
    <t>markwinther@yahoo.com</t>
  </si>
  <si>
    <t>484-995-4402</t>
  </si>
  <si>
    <t>703-498-3474</t>
  </si>
  <si>
    <t xml:space="preserve">Dirstrict 28 President </t>
  </si>
  <si>
    <t>484-712-5288 H</t>
  </si>
  <si>
    <t xml:space="preserve">908-329-0712 </t>
  </si>
  <si>
    <t xml:space="preserve">302-650-7675 </t>
  </si>
  <si>
    <t>Farthest team traveled uses the 1st base dugout.  Listed below in order of Furthest to Closest:</t>
  </si>
  <si>
    <t>2021 8U PA District 28 Softball Tournament</t>
  </si>
  <si>
    <t>Hosted by Caln AA Little League</t>
  </si>
  <si>
    <r>
      <rPr>
        <b/>
        <sz val="11"/>
        <color theme="1"/>
        <rFont val="Calibri"/>
        <family val="2"/>
        <scheme val="minor"/>
      </rPr>
      <t>Please make $175.000 checks payable to:</t>
    </r>
    <r>
      <rPr>
        <sz val="11"/>
        <color theme="1"/>
        <rFont val="Calibri"/>
        <family val="2"/>
        <scheme val="minor"/>
      </rPr>
      <t xml:space="preserve">
Caln AA or Venmo: @calnaa
Memo: 8U Softball Tournament</t>
    </r>
  </si>
  <si>
    <t>West Side</t>
  </si>
  <si>
    <t>D'West</t>
  </si>
  <si>
    <t>Caln</t>
  </si>
  <si>
    <r>
      <t xml:space="preserve">Field </t>
    </r>
    <r>
      <rPr>
        <sz val="12"/>
        <color theme="1"/>
        <rFont val="Calibri"/>
        <family val="2"/>
        <scheme val="minor"/>
      </rPr>
      <t>1</t>
    </r>
  </si>
  <si>
    <t>Field 1</t>
  </si>
  <si>
    <t>1) Avon Grove   1</t>
  </si>
  <si>
    <t>2) Kennett          3</t>
  </si>
  <si>
    <t>3) West Side       5</t>
  </si>
  <si>
    <t>4) Lionville        4</t>
  </si>
  <si>
    <t>5) D'Town West   2</t>
  </si>
  <si>
    <t>6) Caln          6</t>
  </si>
  <si>
    <t>Sun 6/6 @ 4pm</t>
  </si>
  <si>
    <t xml:space="preserve">West Side </t>
  </si>
  <si>
    <t>C - KAU</t>
  </si>
  <si>
    <t>A - LYA</t>
  </si>
  <si>
    <t xml:space="preserve">Lionville- 0 </t>
  </si>
  <si>
    <t>West Side - 10</t>
  </si>
  <si>
    <t xml:space="preserve">4 innings </t>
  </si>
  <si>
    <t>Home</t>
  </si>
  <si>
    <t>Away</t>
  </si>
  <si>
    <t>Kennett - 0</t>
  </si>
  <si>
    <t>Caln- 11</t>
  </si>
  <si>
    <t xml:space="preserve"> 4 innings </t>
  </si>
  <si>
    <t>Sun 6/6 @ 6PM</t>
  </si>
  <si>
    <t>B - D'West</t>
  </si>
  <si>
    <t xml:space="preserve">D -  West Side </t>
  </si>
  <si>
    <t>Avon Grove- 6</t>
  </si>
  <si>
    <t>West Side- 5</t>
  </si>
  <si>
    <t xml:space="preserve">6 innings </t>
  </si>
  <si>
    <t>Downingtown-1</t>
  </si>
  <si>
    <t>Caln-7</t>
  </si>
  <si>
    <t xml:space="preserve">Caln </t>
  </si>
  <si>
    <t>Thrus 6/10 @ 6:30PM</t>
  </si>
  <si>
    <t>Wed 6/9 @ 5:30PM</t>
  </si>
  <si>
    <t>Downingtown West- 9</t>
  </si>
  <si>
    <t>Lionville- 0</t>
  </si>
  <si>
    <t>4 innings</t>
  </si>
  <si>
    <t>Sat 6/12 @ 5PM</t>
  </si>
  <si>
    <t>Sat 6/12 @ 3PM</t>
  </si>
  <si>
    <t>E - Caln</t>
  </si>
  <si>
    <t>Sun 6/13 @ 1pm</t>
  </si>
  <si>
    <t xml:space="preserve">6 innnings </t>
  </si>
  <si>
    <t xml:space="preserve">Avon Grove </t>
  </si>
  <si>
    <t>Caln -2</t>
  </si>
  <si>
    <t xml:space="preserve">Avon Grove - 3 </t>
  </si>
  <si>
    <t xml:space="preserve">Kennett- 1 </t>
  </si>
  <si>
    <t xml:space="preserve">West Side- 5 </t>
  </si>
  <si>
    <t xml:space="preserve">West Side- 6 </t>
  </si>
  <si>
    <t xml:space="preserve">Downingtown West- 1 </t>
  </si>
  <si>
    <t xml:space="preserve">West Side- 3 </t>
  </si>
  <si>
    <t xml:space="preserve">Caln- 5 </t>
  </si>
  <si>
    <t xml:space="preserve">4innings </t>
  </si>
  <si>
    <t>Avon Grove - 3</t>
  </si>
  <si>
    <t xml:space="preserve">Caln- 2 </t>
  </si>
  <si>
    <t xml:space="preserve"> West Side- 4</t>
  </si>
  <si>
    <t>Caln 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</si>
</sst>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000000"/>
      <name val="Calibri"/>
      <scheme val="minor"/>
    </font>
    <font>
      <sz val="18"/>
      <color rgb="FF222222"/>
      <name val="Calibri"/>
      <scheme val="minor"/>
    </font>
    <font>
      <sz val="18"/>
      <color rgb="FF000000"/>
      <name val="Calibri"/>
      <scheme val="minor"/>
    </font>
    <font>
      <sz val="16"/>
      <name val="Calibri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ashDotDot">
        <color auto="1"/>
      </right>
      <top style="thin">
        <color auto="1"/>
      </top>
      <bottom/>
      <diagonal/>
    </border>
    <border>
      <left/>
      <right style="dashDotDot">
        <color auto="1"/>
      </right>
      <top/>
      <bottom/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9" fillId="0" borderId="0"/>
    <xf numFmtId="44" fontId="6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7" xfId="1" applyFont="1" applyBorder="1" applyAlignment="1">
      <alignment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10" fillId="0" borderId="0" xfId="2" applyFont="1"/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vertical="center"/>
    </xf>
    <xf numFmtId="0" fontId="7" fillId="0" borderId="24" xfId="1" applyFont="1" applyBorder="1" applyAlignment="1">
      <alignment horizontal="left" vertical="center"/>
    </xf>
    <xf numFmtId="0" fontId="10" fillId="0" borderId="0" xfId="2" applyFont="1" applyAlignment="1">
      <alignment horizontal="left"/>
    </xf>
    <xf numFmtId="0" fontId="11" fillId="0" borderId="17" xfId="1" applyFont="1" applyBorder="1" applyAlignment="1">
      <alignment vertical="center" wrapText="1"/>
    </xf>
    <xf numFmtId="0" fontId="11" fillId="0" borderId="18" xfId="1" applyFont="1" applyBorder="1" applyAlignment="1">
      <alignment horizontal="left" vertical="center"/>
    </xf>
    <xf numFmtId="0" fontId="12" fillId="0" borderId="0" xfId="2" applyFont="1"/>
    <xf numFmtId="0" fontId="11" fillId="0" borderId="20" xfId="1" applyFont="1" applyBorder="1" applyAlignment="1">
      <alignment vertical="center"/>
    </xf>
    <xf numFmtId="0" fontId="11" fillId="0" borderId="15" xfId="1" applyFont="1" applyBorder="1" applyAlignment="1">
      <alignment horizontal="left" vertical="center"/>
    </xf>
    <xf numFmtId="0" fontId="12" fillId="0" borderId="25" xfId="2" applyFont="1" applyBorder="1"/>
    <xf numFmtId="0" fontId="12" fillId="0" borderId="0" xfId="2" applyFont="1" applyBorder="1" applyAlignment="1">
      <alignment horizontal="left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17" fillId="0" borderId="0" xfId="0" applyFont="1" applyBorder="1" applyAlignment="1">
      <alignment vertical="center"/>
    </xf>
    <xf numFmtId="0" fontId="17" fillId="0" borderId="6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0" xfId="0" applyFont="1" applyAlignment="1"/>
    <xf numFmtId="0" fontId="15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right"/>
    </xf>
    <xf numFmtId="18" fontId="17" fillId="0" borderId="5" xfId="0" applyNumberFormat="1" applyFont="1" applyBorder="1" applyAlignment="1">
      <alignment horizontal="center" vertical="center"/>
    </xf>
    <xf numFmtId="0" fontId="17" fillId="0" borderId="16" xfId="0" applyFont="1" applyBorder="1"/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right"/>
    </xf>
    <xf numFmtId="0" fontId="17" fillId="2" borderId="11" xfId="0" applyFont="1" applyFill="1" applyBorder="1" applyAlignment="1">
      <alignment horizontal="right"/>
    </xf>
    <xf numFmtId="0" fontId="18" fillId="0" borderId="0" xfId="0" applyFont="1" applyBorder="1"/>
    <xf numFmtId="0" fontId="17" fillId="0" borderId="5" xfId="0" applyFont="1" applyBorder="1"/>
    <xf numFmtId="0" fontId="17" fillId="2" borderId="0" xfId="0" applyFont="1" applyFill="1" applyBorder="1"/>
    <xf numFmtId="0" fontId="17" fillId="2" borderId="1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7" fillId="0" borderId="6" xfId="0" applyFont="1" applyBorder="1"/>
    <xf numFmtId="0" fontId="17" fillId="0" borderId="4" xfId="0" applyFont="1" applyBorder="1"/>
    <xf numFmtId="0" fontId="15" fillId="0" borderId="0" xfId="0" applyFont="1" applyBorder="1" applyAlignment="1">
      <alignment horizontal="left" vertical="center"/>
    </xf>
    <xf numFmtId="0" fontId="17" fillId="0" borderId="3" xfId="0" applyFont="1" applyBorder="1"/>
    <xf numFmtId="0" fontId="15" fillId="0" borderId="0" xfId="0" applyFont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4" xfId="0" applyFont="1" applyBorder="1" applyAlignment="1">
      <alignment horizontal="left" vertical="center"/>
    </xf>
    <xf numFmtId="18" fontId="15" fillId="0" borderId="5" xfId="0" applyNumberFormat="1" applyFont="1" applyBorder="1" applyAlignment="1">
      <alignment horizontal="center" vertical="center"/>
    </xf>
    <xf numFmtId="0" fontId="15" fillId="0" borderId="4" xfId="0" applyFont="1" applyBorder="1"/>
    <xf numFmtId="0" fontId="0" fillId="0" borderId="0" xfId="0" applyFill="1"/>
    <xf numFmtId="16" fontId="17" fillId="0" borderId="0" xfId="0" applyNumberFormat="1" applyFont="1" applyAlignment="1">
      <alignment vertical="center"/>
    </xf>
    <xf numFmtId="16" fontId="17" fillId="0" borderId="0" xfId="0" applyNumberFormat="1" applyFont="1"/>
    <xf numFmtId="0" fontId="20" fillId="0" borderId="5" xfId="0" applyFont="1" applyBorder="1" applyAlignment="1">
      <alignment horizontal="center" vertical="center"/>
    </xf>
    <xf numFmtId="18" fontId="20" fillId="0" borderId="5" xfId="0" applyNumberFormat="1" applyFont="1" applyBorder="1" applyAlignment="1">
      <alignment horizontal="center" vertical="center"/>
    </xf>
    <xf numFmtId="0" fontId="11" fillId="0" borderId="27" xfId="1" applyFont="1" applyBorder="1" applyAlignment="1">
      <alignment vertical="center" wrapText="1"/>
    </xf>
    <xf numFmtId="0" fontId="11" fillId="0" borderId="6" xfId="1" applyFont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44" fontId="0" fillId="0" borderId="0" xfId="3" applyFont="1"/>
    <xf numFmtId="164" fontId="0" fillId="0" borderId="0" xfId="3" applyNumberFormat="1" applyFont="1"/>
    <xf numFmtId="0" fontId="0" fillId="0" borderId="1" xfId="0" applyBorder="1"/>
    <xf numFmtId="44" fontId="0" fillId="0" borderId="1" xfId="3" applyFont="1" applyBorder="1"/>
    <xf numFmtId="164" fontId="0" fillId="0" borderId="1" xfId="3" applyNumberFormat="1" applyFont="1" applyBorder="1"/>
    <xf numFmtId="0" fontId="0" fillId="0" borderId="0" xfId="0" applyFill="1" applyBorder="1"/>
    <xf numFmtId="44" fontId="23" fillId="0" borderId="0" xfId="3" applyFont="1"/>
    <xf numFmtId="44" fontId="3" fillId="0" borderId="0" xfId="3" applyFont="1"/>
    <xf numFmtId="0" fontId="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7" fillId="0" borderId="19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0" fontId="10" fillId="0" borderId="26" xfId="2" applyFont="1" applyBorder="1" applyAlignment="1">
      <alignment horizontal="left"/>
    </xf>
    <xf numFmtId="0" fontId="28" fillId="0" borderId="0" xfId="4" applyFont="1"/>
    <xf numFmtId="0" fontId="28" fillId="0" borderId="18" xfId="4" applyFont="1" applyBorder="1" applyAlignment="1">
      <alignment horizontal="left" vertical="center"/>
    </xf>
    <xf numFmtId="0" fontId="29" fillId="0" borderId="0" xfId="2" applyFont="1" applyAlignment="1">
      <alignment horizontal="left"/>
    </xf>
    <xf numFmtId="0" fontId="29" fillId="0" borderId="0" xfId="2" applyFont="1" applyBorder="1" applyAlignment="1">
      <alignment horizontal="left"/>
    </xf>
    <xf numFmtId="0" fontId="28" fillId="0" borderId="15" xfId="1" applyFont="1" applyBorder="1" applyAlignment="1">
      <alignment horizontal="left" vertical="center"/>
    </xf>
    <xf numFmtId="0" fontId="28" fillId="0" borderId="23" xfId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18" fontId="20" fillId="2" borderId="9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" fontId="17" fillId="2" borderId="9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2" borderId="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17" fillId="0" borderId="0" xfId="0" applyFont="1" applyFill="1" applyAlignment="1">
      <alignment vertical="center"/>
    </xf>
    <xf numFmtId="0" fontId="18" fillId="3" borderId="14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</cellXfs>
  <cellStyles count="5">
    <cellStyle name="Currency" xfId="3" builtinId="4"/>
    <cellStyle name="Hyperlink" xfId="4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jandjd@msn.com" TargetMode="External"/><Relationship Id="rId4" Type="http://schemas.openxmlformats.org/officeDocument/2006/relationships/hyperlink" Target="mailto:audreyjosie369@yahoo.com" TargetMode="External"/><Relationship Id="rId5" Type="http://schemas.openxmlformats.org/officeDocument/2006/relationships/hyperlink" Target="mailto:kausoftball2019@gmail.com" TargetMode="External"/><Relationship Id="rId6" Type="http://schemas.openxmlformats.org/officeDocument/2006/relationships/hyperlink" Target="mailto:kshindle5@gmail.com" TargetMode="External"/><Relationship Id="rId7" Type="http://schemas.openxmlformats.org/officeDocument/2006/relationships/hyperlink" Target="mailto:nhafycz@yahoo.com" TargetMode="External"/><Relationship Id="rId8" Type="http://schemas.openxmlformats.org/officeDocument/2006/relationships/hyperlink" Target="mailto:baseybert@gmail.com" TargetMode="External"/><Relationship Id="rId1" Type="http://schemas.openxmlformats.org/officeDocument/2006/relationships/hyperlink" Target="mailto:davidandlauren27@gmail.com" TargetMode="External"/><Relationship Id="rId2" Type="http://schemas.openxmlformats.org/officeDocument/2006/relationships/hyperlink" Target="mailto:chadmswans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4"/>
  <sheetViews>
    <sheetView tabSelected="1" topLeftCell="A31" workbookViewId="0">
      <selection activeCell="D58" sqref="D58"/>
    </sheetView>
  </sheetViews>
  <sheetFormatPr baseColWidth="10" defaultColWidth="8.83203125" defaultRowHeight="14" x14ac:dyDescent="0"/>
  <cols>
    <col min="1" max="1" width="17.5" customWidth="1"/>
    <col min="2" max="7" width="21.6640625" customWidth="1"/>
    <col min="8" max="8" width="4.83203125" customWidth="1"/>
    <col min="9" max="9" width="8.33203125" customWidth="1"/>
    <col min="10" max="10" width="8.5" customWidth="1"/>
  </cols>
  <sheetData>
    <row r="1" spans="1:12" ht="18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  <c r="K1" s="72"/>
      <c r="L1" s="72"/>
    </row>
    <row r="2" spans="1:12" ht="18">
      <c r="A2" s="125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72"/>
      <c r="L2" s="72"/>
    </row>
    <row r="3" spans="1:12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3" customFormat="1" ht="15">
      <c r="B4" s="22"/>
      <c r="C4" s="22"/>
      <c r="E4" s="75" t="s">
        <v>57</v>
      </c>
      <c r="F4" s="73"/>
      <c r="G4" s="25"/>
      <c r="H4" s="25"/>
      <c r="I4" s="25"/>
      <c r="J4" s="25"/>
      <c r="K4" s="25"/>
      <c r="L4" s="25"/>
    </row>
    <row r="5" spans="1:12" s="23" customFormat="1" ht="15">
      <c r="A5" s="22"/>
      <c r="B5" s="22"/>
      <c r="C5" s="22"/>
      <c r="E5" s="74" t="s">
        <v>38</v>
      </c>
      <c r="F5" s="25"/>
      <c r="G5" s="25"/>
      <c r="H5" s="25"/>
      <c r="I5" s="25"/>
      <c r="J5" s="25"/>
      <c r="K5" s="25"/>
      <c r="L5" s="25"/>
    </row>
    <row r="6" spans="1:12" s="23" customFormat="1" ht="15">
      <c r="A6" s="29" t="s">
        <v>0</v>
      </c>
      <c r="B6" s="30">
        <v>1</v>
      </c>
      <c r="C6" s="26" t="s">
        <v>7</v>
      </c>
      <c r="D6" s="30"/>
      <c r="E6" s="74" t="s">
        <v>55</v>
      </c>
      <c r="F6" s="30"/>
      <c r="G6" s="30"/>
      <c r="H6" s="30"/>
      <c r="I6" s="30"/>
      <c r="J6" s="30"/>
      <c r="K6" s="30"/>
    </row>
    <row r="7" spans="1:12" s="23" customFormat="1" ht="15">
      <c r="A7" s="31"/>
      <c r="B7" s="32"/>
      <c r="C7" s="33"/>
      <c r="D7" s="34"/>
      <c r="E7" s="74" t="s">
        <v>56</v>
      </c>
      <c r="F7" s="30"/>
      <c r="G7" s="35"/>
      <c r="H7" s="71"/>
      <c r="I7" s="36"/>
      <c r="J7" s="36"/>
      <c r="K7" s="36"/>
      <c r="L7" s="24"/>
    </row>
    <row r="8" spans="1:12" s="23" customFormat="1" ht="15">
      <c r="A8" s="31"/>
      <c r="B8" s="32"/>
      <c r="C8" s="37" t="s">
        <v>30</v>
      </c>
      <c r="D8" s="34"/>
      <c r="E8" s="86" t="s">
        <v>58</v>
      </c>
      <c r="F8" s="30"/>
      <c r="G8" s="132"/>
      <c r="H8" s="38"/>
      <c r="I8" s="80"/>
      <c r="J8" s="81"/>
      <c r="K8" s="30"/>
    </row>
    <row r="9" spans="1:12" s="23" customFormat="1" ht="15">
      <c r="A9" s="34">
        <v>4</v>
      </c>
      <c r="B9" s="26" t="s">
        <v>17</v>
      </c>
      <c r="C9" s="82" t="s">
        <v>51</v>
      </c>
      <c r="D9" s="40" t="s">
        <v>7</v>
      </c>
      <c r="E9" s="30"/>
      <c r="F9" s="34"/>
      <c r="G9" s="41"/>
      <c r="H9" s="41"/>
      <c r="I9" s="80"/>
      <c r="J9" s="81"/>
      <c r="K9" s="30"/>
    </row>
    <row r="10" spans="1:12" s="23" customFormat="1" ht="15">
      <c r="A10" s="31"/>
      <c r="B10" s="33" t="s">
        <v>28</v>
      </c>
      <c r="C10" s="110" t="s">
        <v>104</v>
      </c>
      <c r="D10" s="42"/>
      <c r="E10" s="34"/>
      <c r="F10" s="34"/>
      <c r="G10" s="43"/>
      <c r="H10" s="30"/>
      <c r="I10" s="80"/>
      <c r="J10" s="81"/>
      <c r="K10" s="38"/>
    </row>
    <row r="11" spans="1:12" s="23" customFormat="1" ht="15">
      <c r="A11" s="44"/>
      <c r="B11" s="82" t="s">
        <v>112</v>
      </c>
      <c r="C11" s="45"/>
      <c r="D11" s="46"/>
      <c r="E11" s="34"/>
      <c r="F11" s="34"/>
      <c r="G11" s="43"/>
      <c r="H11" s="30"/>
      <c r="I11" s="80"/>
      <c r="J11" s="81"/>
      <c r="K11" s="38"/>
    </row>
    <row r="12" spans="1:12" s="23" customFormat="1" ht="15">
      <c r="A12" s="31"/>
      <c r="B12" s="110" t="s">
        <v>104</v>
      </c>
      <c r="C12" s="27" t="s">
        <v>113</v>
      </c>
      <c r="D12" s="46"/>
      <c r="E12" s="34"/>
      <c r="F12" s="34"/>
      <c r="G12" s="34"/>
      <c r="H12" s="30"/>
      <c r="I12" s="80"/>
      <c r="J12" s="81"/>
      <c r="K12" s="47"/>
    </row>
    <row r="13" spans="1:12" s="23" customFormat="1" ht="15">
      <c r="A13" s="34"/>
      <c r="B13" s="48"/>
      <c r="C13" s="34"/>
      <c r="D13" s="28" t="s">
        <v>10</v>
      </c>
      <c r="E13" s="49"/>
      <c r="F13" s="28"/>
      <c r="G13" s="34"/>
      <c r="H13" s="30"/>
      <c r="I13" s="80"/>
      <c r="J13" s="81"/>
      <c r="K13" s="38"/>
    </row>
    <row r="14" spans="1:12" s="23" customFormat="1" ht="15">
      <c r="A14" s="34">
        <v>5</v>
      </c>
      <c r="B14" s="27" t="s">
        <v>101</v>
      </c>
      <c r="C14" s="34"/>
      <c r="D14" s="82" t="s">
        <v>139</v>
      </c>
      <c r="E14" s="123" t="s">
        <v>143</v>
      </c>
      <c r="F14" s="124"/>
      <c r="G14" s="34"/>
      <c r="H14" s="30"/>
      <c r="I14" s="80"/>
      <c r="J14" s="81"/>
      <c r="K14" s="36"/>
    </row>
    <row r="15" spans="1:12" s="23" customFormat="1" ht="15">
      <c r="A15" s="34"/>
      <c r="B15" s="30"/>
      <c r="C15" s="30"/>
      <c r="D15" s="39" t="s">
        <v>39</v>
      </c>
      <c r="E15" s="31"/>
      <c r="F15" s="33"/>
      <c r="G15" s="34"/>
      <c r="H15" s="30"/>
      <c r="I15" s="80"/>
      <c r="J15" s="81"/>
      <c r="K15" s="36"/>
    </row>
    <row r="16" spans="1:12" s="23" customFormat="1" ht="15">
      <c r="A16" s="31">
        <v>3</v>
      </c>
      <c r="B16" s="26" t="s">
        <v>64</v>
      </c>
      <c r="C16" s="34"/>
      <c r="D16" s="77" t="s">
        <v>32</v>
      </c>
      <c r="E16" s="34"/>
      <c r="F16" s="46"/>
      <c r="G16" s="34"/>
      <c r="H16" s="30"/>
      <c r="I16" s="80"/>
      <c r="J16" s="81"/>
      <c r="K16" s="38"/>
    </row>
    <row r="17" spans="1:11" s="23" customFormat="1" ht="15">
      <c r="A17" s="44"/>
      <c r="B17" s="33" t="s">
        <v>29</v>
      </c>
      <c r="C17" s="34"/>
      <c r="D17" s="46"/>
      <c r="E17" s="34"/>
      <c r="F17" s="46"/>
      <c r="G17" s="34"/>
      <c r="H17" s="30"/>
      <c r="I17" s="130"/>
      <c r="J17" s="130"/>
      <c r="K17" s="130"/>
    </row>
    <row r="18" spans="1:11" s="23" customFormat="1" ht="15">
      <c r="A18" s="31"/>
      <c r="B18" s="82" t="s">
        <v>124</v>
      </c>
      <c r="C18" s="40" t="s">
        <v>103</v>
      </c>
      <c r="D18" s="46"/>
      <c r="E18" s="34"/>
      <c r="F18" s="46"/>
      <c r="G18" s="34"/>
      <c r="H18" s="34"/>
      <c r="I18" s="30"/>
      <c r="J18" s="30"/>
      <c r="K18" s="30"/>
    </row>
    <row r="19" spans="1:11" s="23" customFormat="1" ht="15">
      <c r="A19" s="34"/>
      <c r="B19" s="110" t="s">
        <v>105</v>
      </c>
      <c r="C19" s="33"/>
      <c r="D19" s="51"/>
      <c r="E19" s="34"/>
      <c r="F19" s="46"/>
      <c r="G19" s="34"/>
      <c r="H19" s="34"/>
      <c r="I19" s="30"/>
      <c r="J19" s="30"/>
      <c r="K19" s="30"/>
    </row>
    <row r="20" spans="1:11" s="23" customFormat="1" ht="15">
      <c r="A20" s="31"/>
      <c r="B20" s="48"/>
      <c r="C20" s="37" t="s">
        <v>31</v>
      </c>
      <c r="D20" s="113" t="s">
        <v>132</v>
      </c>
      <c r="E20" s="34"/>
      <c r="F20" s="46"/>
      <c r="G20" s="34"/>
      <c r="H20" s="34"/>
      <c r="I20" s="30"/>
      <c r="J20" s="30"/>
      <c r="K20" s="30"/>
    </row>
    <row r="21" spans="1:11" s="23" customFormat="1" ht="15">
      <c r="A21" s="44">
        <v>6</v>
      </c>
      <c r="B21" s="28" t="s">
        <v>103</v>
      </c>
      <c r="C21" s="82" t="s">
        <v>52</v>
      </c>
      <c r="D21" s="27"/>
      <c r="E21" s="34"/>
      <c r="F21" s="37" t="s">
        <v>11</v>
      </c>
      <c r="G21" s="126"/>
      <c r="H21" s="127"/>
      <c r="I21" s="30"/>
      <c r="J21" s="30"/>
      <c r="K21" s="30"/>
    </row>
    <row r="22" spans="1:11" s="23" customFormat="1" ht="15">
      <c r="A22" s="31"/>
      <c r="B22" s="44"/>
      <c r="C22" s="110" t="s">
        <v>104</v>
      </c>
      <c r="D22" s="34"/>
      <c r="E22" s="34"/>
      <c r="F22" s="83" t="s">
        <v>53</v>
      </c>
      <c r="G22" s="128"/>
      <c r="H22" s="129"/>
      <c r="I22" s="30"/>
      <c r="J22" s="30"/>
      <c r="K22" s="30"/>
    </row>
    <row r="23" spans="1:11" s="23" customFormat="1" ht="15">
      <c r="A23" s="34"/>
      <c r="B23" s="52"/>
      <c r="C23" s="48"/>
      <c r="D23" s="34"/>
      <c r="E23" s="34"/>
      <c r="F23" s="50" t="s">
        <v>39</v>
      </c>
      <c r="G23" s="53"/>
      <c r="H23" s="54"/>
      <c r="I23" s="30"/>
      <c r="J23" s="30"/>
      <c r="K23" s="30"/>
    </row>
    <row r="24" spans="1:11" s="23" customFormat="1" ht="15">
      <c r="A24" s="55" t="s">
        <v>2</v>
      </c>
      <c r="B24" s="34">
        <v>2</v>
      </c>
      <c r="C24" s="27" t="s">
        <v>102</v>
      </c>
      <c r="D24" s="34"/>
      <c r="E24" s="34"/>
      <c r="F24" s="37" t="s">
        <v>33</v>
      </c>
      <c r="G24" s="53"/>
      <c r="H24" s="54"/>
      <c r="I24" s="30"/>
      <c r="J24" s="30"/>
      <c r="K24" s="30"/>
    </row>
    <row r="25" spans="1:11" s="23" customFormat="1" ht="15">
      <c r="A25" s="30"/>
      <c r="B25" s="30"/>
      <c r="C25" s="30"/>
      <c r="D25" s="30"/>
      <c r="E25" s="30"/>
      <c r="F25" s="39" t="s">
        <v>34</v>
      </c>
      <c r="G25" s="57"/>
      <c r="H25" s="58"/>
      <c r="I25" s="30"/>
      <c r="J25" s="30"/>
      <c r="K25" s="30"/>
    </row>
    <row r="26" spans="1:11" s="23" customFormat="1" ht="15">
      <c r="A26" s="30"/>
      <c r="B26" s="59" t="s">
        <v>115</v>
      </c>
      <c r="C26" s="30"/>
      <c r="D26" s="30"/>
      <c r="E26" s="60" t="s">
        <v>140</v>
      </c>
      <c r="F26" s="56"/>
      <c r="G26" s="117" t="s">
        <v>4</v>
      </c>
      <c r="H26" s="118"/>
      <c r="I26" s="133" t="s">
        <v>143</v>
      </c>
      <c r="J26" s="134"/>
      <c r="K26" s="30"/>
    </row>
    <row r="27" spans="1:11" s="23" customFormat="1" ht="15">
      <c r="A27" s="30"/>
      <c r="B27" s="33" t="s">
        <v>13</v>
      </c>
      <c r="C27" s="30"/>
      <c r="D27" s="30"/>
      <c r="E27" s="33"/>
      <c r="F27" s="56"/>
      <c r="G27" s="115" t="s">
        <v>54</v>
      </c>
      <c r="H27" s="116"/>
      <c r="I27" s="135" t="s">
        <v>1</v>
      </c>
      <c r="J27" s="135"/>
      <c r="K27" s="30"/>
    </row>
    <row r="28" spans="1:11" s="23" customFormat="1" ht="15">
      <c r="A28" s="30"/>
      <c r="B28" s="82" t="s">
        <v>134</v>
      </c>
      <c r="C28" s="70" t="s">
        <v>102</v>
      </c>
      <c r="D28" s="30"/>
      <c r="E28" s="37" t="s">
        <v>5</v>
      </c>
      <c r="F28" s="30"/>
      <c r="G28" s="120" t="s">
        <v>39</v>
      </c>
      <c r="H28" s="121"/>
      <c r="I28" s="30"/>
      <c r="J28" s="30"/>
      <c r="K28" s="30"/>
    </row>
    <row r="29" spans="1:11" s="23" customFormat="1" ht="15">
      <c r="A29" s="32"/>
      <c r="B29" s="110" t="s">
        <v>104</v>
      </c>
      <c r="C29" s="61"/>
      <c r="D29" s="30"/>
      <c r="E29" s="83" t="s">
        <v>141</v>
      </c>
      <c r="F29" s="62"/>
      <c r="G29" s="57"/>
      <c r="H29" s="58"/>
      <c r="I29" s="30"/>
      <c r="J29" s="30"/>
      <c r="K29" s="30"/>
    </row>
    <row r="30" spans="1:11" s="23" customFormat="1" ht="15">
      <c r="A30" s="32"/>
      <c r="B30" s="78" t="s">
        <v>125</v>
      </c>
      <c r="C30" s="51"/>
      <c r="D30" s="30"/>
      <c r="E30" s="50" t="s">
        <v>39</v>
      </c>
      <c r="F30" s="66" t="s">
        <v>132</v>
      </c>
      <c r="G30" s="57"/>
      <c r="H30" s="58"/>
      <c r="I30" s="30"/>
      <c r="J30" s="30"/>
      <c r="K30" s="30"/>
    </row>
    <row r="31" spans="1:11" s="23" customFormat="1" ht="15">
      <c r="A31" s="32"/>
      <c r="B31" s="64"/>
      <c r="C31" s="37" t="s">
        <v>14</v>
      </c>
      <c r="D31" s="65"/>
      <c r="E31" s="63"/>
      <c r="F31" s="30"/>
      <c r="G31" s="57"/>
      <c r="H31" s="58"/>
      <c r="I31" s="30"/>
      <c r="J31" s="30"/>
      <c r="K31" s="30"/>
    </row>
    <row r="32" spans="1:11" s="23" customFormat="1" ht="15">
      <c r="A32" s="30"/>
      <c r="B32" s="28"/>
      <c r="C32" s="82" t="s">
        <v>138</v>
      </c>
      <c r="D32" s="30"/>
      <c r="E32" s="66" t="s">
        <v>113</v>
      </c>
      <c r="F32" s="30"/>
      <c r="G32" s="67"/>
      <c r="H32" s="68"/>
      <c r="I32" s="30"/>
      <c r="J32" s="30"/>
      <c r="K32" s="30"/>
    </row>
    <row r="33" spans="1:11" s="23" customFormat="1" ht="15.75" customHeight="1">
      <c r="A33" s="30"/>
      <c r="B33" s="59" t="s">
        <v>114</v>
      </c>
      <c r="C33" s="110" t="s">
        <v>105</v>
      </c>
      <c r="D33" s="30"/>
      <c r="E33" s="30"/>
      <c r="F33" s="30"/>
      <c r="G33" s="122" t="s">
        <v>40</v>
      </c>
      <c r="H33" s="122"/>
      <c r="I33" s="30"/>
      <c r="J33" s="30"/>
      <c r="K33" s="30"/>
    </row>
    <row r="34" spans="1:11" s="23" customFormat="1" ht="15">
      <c r="A34" s="28"/>
      <c r="B34" s="33" t="s">
        <v>12</v>
      </c>
      <c r="C34" s="56"/>
      <c r="D34" s="30"/>
      <c r="E34" s="30"/>
      <c r="F34" s="30"/>
      <c r="G34" s="114" t="s">
        <v>3</v>
      </c>
      <c r="H34" s="114"/>
      <c r="I34" s="30"/>
      <c r="J34" s="30"/>
      <c r="K34" s="30"/>
    </row>
    <row r="35" spans="1:11" s="23" customFormat="1" ht="15">
      <c r="A35" s="52"/>
      <c r="B35" s="82" t="s">
        <v>133</v>
      </c>
      <c r="C35" s="63"/>
      <c r="D35" s="30"/>
      <c r="E35" s="30"/>
      <c r="F35" s="30"/>
      <c r="G35" s="30"/>
      <c r="H35" s="30"/>
      <c r="I35" s="30"/>
      <c r="J35" s="30"/>
      <c r="K35" s="30"/>
    </row>
    <row r="36" spans="1:11" s="23" customFormat="1" ht="15">
      <c r="A36" s="28"/>
      <c r="B36" s="110" t="s">
        <v>104</v>
      </c>
      <c r="C36" s="27" t="s">
        <v>113</v>
      </c>
      <c r="D36" s="30"/>
      <c r="E36" s="30"/>
      <c r="F36" s="30"/>
      <c r="G36" s="30"/>
      <c r="H36" s="30"/>
      <c r="I36" s="30"/>
      <c r="J36" s="30"/>
      <c r="K36" s="30"/>
    </row>
    <row r="37" spans="1:11" s="23" customFormat="1" ht="15">
      <c r="A37" s="69"/>
      <c r="B37" s="76" t="s">
        <v>126</v>
      </c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15">
      <c r="A38" s="30"/>
      <c r="B38" s="64"/>
      <c r="C38" s="30"/>
      <c r="D38" s="30"/>
      <c r="E38" s="30"/>
      <c r="F38" s="30"/>
      <c r="G38" s="30"/>
      <c r="H38" s="30"/>
      <c r="I38" s="30"/>
      <c r="J38" s="30"/>
      <c r="K38" s="30"/>
    </row>
    <row r="39" spans="1:11" ht="1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30"/>
    </row>
    <row r="40" spans="1:11">
      <c r="A40" s="2" t="s">
        <v>97</v>
      </c>
    </row>
    <row r="41" spans="1:11">
      <c r="A41" s="79" t="s">
        <v>106</v>
      </c>
      <c r="B41" s="79" t="s">
        <v>108</v>
      </c>
      <c r="C41" s="79" t="s">
        <v>110</v>
      </c>
    </row>
    <row r="42" spans="1:11">
      <c r="A42" s="79" t="s">
        <v>107</v>
      </c>
      <c r="B42" s="79" t="s">
        <v>109</v>
      </c>
      <c r="C42" s="79" t="s">
        <v>111</v>
      </c>
    </row>
    <row r="43" spans="1:11">
      <c r="B43" s="111" t="s">
        <v>119</v>
      </c>
      <c r="C43" s="111" t="s">
        <v>120</v>
      </c>
    </row>
    <row r="44" spans="1:11">
      <c r="A44" t="s">
        <v>19</v>
      </c>
      <c r="B44" s="111" t="s">
        <v>116</v>
      </c>
      <c r="C44" s="111" t="s">
        <v>117</v>
      </c>
      <c r="D44" t="s">
        <v>118</v>
      </c>
    </row>
    <row r="45" spans="1:11">
      <c r="A45" t="s">
        <v>20</v>
      </c>
      <c r="B45" s="112" t="s">
        <v>121</v>
      </c>
      <c r="C45" s="112" t="s">
        <v>122</v>
      </c>
      <c r="D45" t="s">
        <v>123</v>
      </c>
    </row>
    <row r="46" spans="1:11">
      <c r="A46" t="s">
        <v>21</v>
      </c>
      <c r="B46" s="112" t="s">
        <v>127</v>
      </c>
      <c r="C46" s="112" t="s">
        <v>128</v>
      </c>
      <c r="D46" t="s">
        <v>129</v>
      </c>
    </row>
    <row r="47" spans="1:11">
      <c r="A47" t="s">
        <v>22</v>
      </c>
      <c r="B47" s="112" t="s">
        <v>130</v>
      </c>
      <c r="C47" s="112" t="s">
        <v>131</v>
      </c>
      <c r="D47" t="s">
        <v>118</v>
      </c>
    </row>
    <row r="48" spans="1:11">
      <c r="A48" t="s">
        <v>23</v>
      </c>
      <c r="B48" s="112" t="s">
        <v>135</v>
      </c>
      <c r="C48" s="112" t="s">
        <v>136</v>
      </c>
      <c r="D48" t="s">
        <v>137</v>
      </c>
    </row>
    <row r="49" spans="1:4">
      <c r="A49" t="s">
        <v>24</v>
      </c>
      <c r="B49" s="112" t="s">
        <v>147</v>
      </c>
      <c r="C49" s="112" t="s">
        <v>146</v>
      </c>
      <c r="D49" t="s">
        <v>118</v>
      </c>
    </row>
    <row r="50" spans="1:4">
      <c r="A50" t="s">
        <v>25</v>
      </c>
      <c r="B50" s="112" t="s">
        <v>144</v>
      </c>
      <c r="C50" s="112" t="s">
        <v>145</v>
      </c>
      <c r="D50" t="s">
        <v>142</v>
      </c>
    </row>
    <row r="51" spans="1:4">
      <c r="A51" t="s">
        <v>26</v>
      </c>
      <c r="B51" s="112" t="s">
        <v>148</v>
      </c>
      <c r="C51" s="112" t="s">
        <v>149</v>
      </c>
      <c r="D51" t="s">
        <v>137</v>
      </c>
    </row>
    <row r="52" spans="1:4">
      <c r="A52" t="s">
        <v>27</v>
      </c>
      <c r="B52" s="112" t="s">
        <v>150</v>
      </c>
      <c r="C52" s="112" t="s">
        <v>151</v>
      </c>
      <c r="D52" t="s">
        <v>152</v>
      </c>
    </row>
    <row r="53" spans="1:4">
      <c r="A53" t="s">
        <v>36</v>
      </c>
      <c r="B53" s="112" t="s">
        <v>155</v>
      </c>
      <c r="C53" s="112" t="s">
        <v>156</v>
      </c>
      <c r="D53" t="s">
        <v>152</v>
      </c>
    </row>
    <row r="54" spans="1:4">
      <c r="A54" t="s">
        <v>37</v>
      </c>
      <c r="B54" s="112" t="s">
        <v>153</v>
      </c>
      <c r="C54" s="112" t="s">
        <v>154</v>
      </c>
      <c r="D54" t="s">
        <v>152</v>
      </c>
    </row>
  </sheetData>
  <mergeCells count="14">
    <mergeCell ref="E14:F14"/>
    <mergeCell ref="A1:J1"/>
    <mergeCell ref="A2:J2"/>
    <mergeCell ref="G21:H21"/>
    <mergeCell ref="G22:H22"/>
    <mergeCell ref="I17:K17"/>
    <mergeCell ref="G34:H34"/>
    <mergeCell ref="G27:H27"/>
    <mergeCell ref="G26:H26"/>
    <mergeCell ref="A39:J39"/>
    <mergeCell ref="G28:H28"/>
    <mergeCell ref="I27:J27"/>
    <mergeCell ref="I26:J26"/>
    <mergeCell ref="G33:H33"/>
  </mergeCells>
  <pageMargins left="0.7" right="0.7" top="0.75" bottom="0.75" header="0.3" footer="0.3"/>
  <pageSetup scale="68" orientation="landscape"/>
  <rowBreaks count="1" manualBreakCount="1">
    <brk id="37" max="16383" man="1"/>
  </rowBreaks>
  <colBreaks count="1" manualBreakCount="1">
    <brk id="3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" sqref="C2:C7"/>
    </sheetView>
  </sheetViews>
  <sheetFormatPr baseColWidth="10" defaultColWidth="8.83203125" defaultRowHeight="21" x14ac:dyDescent="0"/>
  <cols>
    <col min="1" max="1" width="24.6640625" style="6" customWidth="1"/>
    <col min="2" max="2" width="36.6640625" style="12" customWidth="1"/>
    <col min="3" max="3" width="41.5" style="12" customWidth="1"/>
    <col min="4" max="4" width="26.6640625" style="12" bestFit="1" customWidth="1"/>
    <col min="5" max="254" width="8.83203125" style="6"/>
    <col min="255" max="255" width="23.5" style="6" bestFit="1" customWidth="1"/>
    <col min="256" max="256" width="25.83203125" style="6" bestFit="1" customWidth="1"/>
    <col min="257" max="257" width="52.33203125" style="6" bestFit="1" customWidth="1"/>
    <col min="258" max="258" width="26.6640625" style="6" bestFit="1" customWidth="1"/>
    <col min="259" max="510" width="8.83203125" style="6"/>
    <col min="511" max="511" width="23.5" style="6" bestFit="1" customWidth="1"/>
    <col min="512" max="512" width="25.83203125" style="6" bestFit="1" customWidth="1"/>
    <col min="513" max="513" width="52.33203125" style="6" bestFit="1" customWidth="1"/>
    <col min="514" max="514" width="26.6640625" style="6" bestFit="1" customWidth="1"/>
    <col min="515" max="766" width="8.83203125" style="6"/>
    <col min="767" max="767" width="23.5" style="6" bestFit="1" customWidth="1"/>
    <col min="768" max="768" width="25.83203125" style="6" bestFit="1" customWidth="1"/>
    <col min="769" max="769" width="52.33203125" style="6" bestFit="1" customWidth="1"/>
    <col min="770" max="770" width="26.6640625" style="6" bestFit="1" customWidth="1"/>
    <col min="771" max="1022" width="8.83203125" style="6"/>
    <col min="1023" max="1023" width="23.5" style="6" bestFit="1" customWidth="1"/>
    <col min="1024" max="1024" width="25.83203125" style="6" bestFit="1" customWidth="1"/>
    <col min="1025" max="1025" width="52.33203125" style="6" bestFit="1" customWidth="1"/>
    <col min="1026" max="1026" width="26.6640625" style="6" bestFit="1" customWidth="1"/>
    <col min="1027" max="1278" width="8.83203125" style="6"/>
    <col min="1279" max="1279" width="23.5" style="6" bestFit="1" customWidth="1"/>
    <col min="1280" max="1280" width="25.83203125" style="6" bestFit="1" customWidth="1"/>
    <col min="1281" max="1281" width="52.33203125" style="6" bestFit="1" customWidth="1"/>
    <col min="1282" max="1282" width="26.6640625" style="6" bestFit="1" customWidth="1"/>
    <col min="1283" max="1534" width="8.83203125" style="6"/>
    <col min="1535" max="1535" width="23.5" style="6" bestFit="1" customWidth="1"/>
    <col min="1536" max="1536" width="25.83203125" style="6" bestFit="1" customWidth="1"/>
    <col min="1537" max="1537" width="52.33203125" style="6" bestFit="1" customWidth="1"/>
    <col min="1538" max="1538" width="26.6640625" style="6" bestFit="1" customWidth="1"/>
    <col min="1539" max="1790" width="8.83203125" style="6"/>
    <col min="1791" max="1791" width="23.5" style="6" bestFit="1" customWidth="1"/>
    <col min="1792" max="1792" width="25.83203125" style="6" bestFit="1" customWidth="1"/>
    <col min="1793" max="1793" width="52.33203125" style="6" bestFit="1" customWidth="1"/>
    <col min="1794" max="1794" width="26.6640625" style="6" bestFit="1" customWidth="1"/>
    <col min="1795" max="2046" width="8.83203125" style="6"/>
    <col min="2047" max="2047" width="23.5" style="6" bestFit="1" customWidth="1"/>
    <col min="2048" max="2048" width="25.83203125" style="6" bestFit="1" customWidth="1"/>
    <col min="2049" max="2049" width="52.33203125" style="6" bestFit="1" customWidth="1"/>
    <col min="2050" max="2050" width="26.6640625" style="6" bestFit="1" customWidth="1"/>
    <col min="2051" max="2302" width="8.83203125" style="6"/>
    <col min="2303" max="2303" width="23.5" style="6" bestFit="1" customWidth="1"/>
    <col min="2304" max="2304" width="25.83203125" style="6" bestFit="1" customWidth="1"/>
    <col min="2305" max="2305" width="52.33203125" style="6" bestFit="1" customWidth="1"/>
    <col min="2306" max="2306" width="26.6640625" style="6" bestFit="1" customWidth="1"/>
    <col min="2307" max="2558" width="8.83203125" style="6"/>
    <col min="2559" max="2559" width="23.5" style="6" bestFit="1" customWidth="1"/>
    <col min="2560" max="2560" width="25.83203125" style="6" bestFit="1" customWidth="1"/>
    <col min="2561" max="2561" width="52.33203125" style="6" bestFit="1" customWidth="1"/>
    <col min="2562" max="2562" width="26.6640625" style="6" bestFit="1" customWidth="1"/>
    <col min="2563" max="2814" width="8.83203125" style="6"/>
    <col min="2815" max="2815" width="23.5" style="6" bestFit="1" customWidth="1"/>
    <col min="2816" max="2816" width="25.83203125" style="6" bestFit="1" customWidth="1"/>
    <col min="2817" max="2817" width="52.33203125" style="6" bestFit="1" customWidth="1"/>
    <col min="2818" max="2818" width="26.6640625" style="6" bestFit="1" customWidth="1"/>
    <col min="2819" max="3070" width="8.83203125" style="6"/>
    <col min="3071" max="3071" width="23.5" style="6" bestFit="1" customWidth="1"/>
    <col min="3072" max="3072" width="25.83203125" style="6" bestFit="1" customWidth="1"/>
    <col min="3073" max="3073" width="52.33203125" style="6" bestFit="1" customWidth="1"/>
    <col min="3074" max="3074" width="26.6640625" style="6" bestFit="1" customWidth="1"/>
    <col min="3075" max="3326" width="8.83203125" style="6"/>
    <col min="3327" max="3327" width="23.5" style="6" bestFit="1" customWidth="1"/>
    <col min="3328" max="3328" width="25.83203125" style="6" bestFit="1" customWidth="1"/>
    <col min="3329" max="3329" width="52.33203125" style="6" bestFit="1" customWidth="1"/>
    <col min="3330" max="3330" width="26.6640625" style="6" bestFit="1" customWidth="1"/>
    <col min="3331" max="3582" width="8.83203125" style="6"/>
    <col min="3583" max="3583" width="23.5" style="6" bestFit="1" customWidth="1"/>
    <col min="3584" max="3584" width="25.83203125" style="6" bestFit="1" customWidth="1"/>
    <col min="3585" max="3585" width="52.33203125" style="6" bestFit="1" customWidth="1"/>
    <col min="3586" max="3586" width="26.6640625" style="6" bestFit="1" customWidth="1"/>
    <col min="3587" max="3838" width="8.83203125" style="6"/>
    <col min="3839" max="3839" width="23.5" style="6" bestFit="1" customWidth="1"/>
    <col min="3840" max="3840" width="25.83203125" style="6" bestFit="1" customWidth="1"/>
    <col min="3841" max="3841" width="52.33203125" style="6" bestFit="1" customWidth="1"/>
    <col min="3842" max="3842" width="26.6640625" style="6" bestFit="1" customWidth="1"/>
    <col min="3843" max="4094" width="8.83203125" style="6"/>
    <col min="4095" max="4095" width="23.5" style="6" bestFit="1" customWidth="1"/>
    <col min="4096" max="4096" width="25.83203125" style="6" bestFit="1" customWidth="1"/>
    <col min="4097" max="4097" width="52.33203125" style="6" bestFit="1" customWidth="1"/>
    <col min="4098" max="4098" width="26.6640625" style="6" bestFit="1" customWidth="1"/>
    <col min="4099" max="4350" width="8.83203125" style="6"/>
    <col min="4351" max="4351" width="23.5" style="6" bestFit="1" customWidth="1"/>
    <col min="4352" max="4352" width="25.83203125" style="6" bestFit="1" customWidth="1"/>
    <col min="4353" max="4353" width="52.33203125" style="6" bestFit="1" customWidth="1"/>
    <col min="4354" max="4354" width="26.6640625" style="6" bestFit="1" customWidth="1"/>
    <col min="4355" max="4606" width="8.83203125" style="6"/>
    <col min="4607" max="4607" width="23.5" style="6" bestFit="1" customWidth="1"/>
    <col min="4608" max="4608" width="25.83203125" style="6" bestFit="1" customWidth="1"/>
    <col min="4609" max="4609" width="52.33203125" style="6" bestFit="1" customWidth="1"/>
    <col min="4610" max="4610" width="26.6640625" style="6" bestFit="1" customWidth="1"/>
    <col min="4611" max="4862" width="8.83203125" style="6"/>
    <col min="4863" max="4863" width="23.5" style="6" bestFit="1" customWidth="1"/>
    <col min="4864" max="4864" width="25.83203125" style="6" bestFit="1" customWidth="1"/>
    <col min="4865" max="4865" width="52.33203125" style="6" bestFit="1" customWidth="1"/>
    <col min="4866" max="4866" width="26.6640625" style="6" bestFit="1" customWidth="1"/>
    <col min="4867" max="5118" width="8.83203125" style="6"/>
    <col min="5119" max="5119" width="23.5" style="6" bestFit="1" customWidth="1"/>
    <col min="5120" max="5120" width="25.83203125" style="6" bestFit="1" customWidth="1"/>
    <col min="5121" max="5121" width="52.33203125" style="6" bestFit="1" customWidth="1"/>
    <col min="5122" max="5122" width="26.6640625" style="6" bestFit="1" customWidth="1"/>
    <col min="5123" max="5374" width="8.83203125" style="6"/>
    <col min="5375" max="5375" width="23.5" style="6" bestFit="1" customWidth="1"/>
    <col min="5376" max="5376" width="25.83203125" style="6" bestFit="1" customWidth="1"/>
    <col min="5377" max="5377" width="52.33203125" style="6" bestFit="1" customWidth="1"/>
    <col min="5378" max="5378" width="26.6640625" style="6" bestFit="1" customWidth="1"/>
    <col min="5379" max="5630" width="8.83203125" style="6"/>
    <col min="5631" max="5631" width="23.5" style="6" bestFit="1" customWidth="1"/>
    <col min="5632" max="5632" width="25.83203125" style="6" bestFit="1" customWidth="1"/>
    <col min="5633" max="5633" width="52.33203125" style="6" bestFit="1" customWidth="1"/>
    <col min="5634" max="5634" width="26.6640625" style="6" bestFit="1" customWidth="1"/>
    <col min="5635" max="5886" width="8.83203125" style="6"/>
    <col min="5887" max="5887" width="23.5" style="6" bestFit="1" customWidth="1"/>
    <col min="5888" max="5888" width="25.83203125" style="6" bestFit="1" customWidth="1"/>
    <col min="5889" max="5889" width="52.33203125" style="6" bestFit="1" customWidth="1"/>
    <col min="5890" max="5890" width="26.6640625" style="6" bestFit="1" customWidth="1"/>
    <col min="5891" max="6142" width="8.83203125" style="6"/>
    <col min="6143" max="6143" width="23.5" style="6" bestFit="1" customWidth="1"/>
    <col min="6144" max="6144" width="25.83203125" style="6" bestFit="1" customWidth="1"/>
    <col min="6145" max="6145" width="52.33203125" style="6" bestFit="1" customWidth="1"/>
    <col min="6146" max="6146" width="26.6640625" style="6" bestFit="1" customWidth="1"/>
    <col min="6147" max="6398" width="8.83203125" style="6"/>
    <col min="6399" max="6399" width="23.5" style="6" bestFit="1" customWidth="1"/>
    <col min="6400" max="6400" width="25.83203125" style="6" bestFit="1" customWidth="1"/>
    <col min="6401" max="6401" width="52.33203125" style="6" bestFit="1" customWidth="1"/>
    <col min="6402" max="6402" width="26.6640625" style="6" bestFit="1" customWidth="1"/>
    <col min="6403" max="6654" width="8.83203125" style="6"/>
    <col min="6655" max="6655" width="23.5" style="6" bestFit="1" customWidth="1"/>
    <col min="6656" max="6656" width="25.83203125" style="6" bestFit="1" customWidth="1"/>
    <col min="6657" max="6657" width="52.33203125" style="6" bestFit="1" customWidth="1"/>
    <col min="6658" max="6658" width="26.6640625" style="6" bestFit="1" customWidth="1"/>
    <col min="6659" max="6910" width="8.83203125" style="6"/>
    <col min="6911" max="6911" width="23.5" style="6" bestFit="1" customWidth="1"/>
    <col min="6912" max="6912" width="25.83203125" style="6" bestFit="1" customWidth="1"/>
    <col min="6913" max="6913" width="52.33203125" style="6" bestFit="1" customWidth="1"/>
    <col min="6914" max="6914" width="26.6640625" style="6" bestFit="1" customWidth="1"/>
    <col min="6915" max="7166" width="8.83203125" style="6"/>
    <col min="7167" max="7167" width="23.5" style="6" bestFit="1" customWidth="1"/>
    <col min="7168" max="7168" width="25.83203125" style="6" bestFit="1" customWidth="1"/>
    <col min="7169" max="7169" width="52.33203125" style="6" bestFit="1" customWidth="1"/>
    <col min="7170" max="7170" width="26.6640625" style="6" bestFit="1" customWidth="1"/>
    <col min="7171" max="7422" width="8.83203125" style="6"/>
    <col min="7423" max="7423" width="23.5" style="6" bestFit="1" customWidth="1"/>
    <col min="7424" max="7424" width="25.83203125" style="6" bestFit="1" customWidth="1"/>
    <col min="7425" max="7425" width="52.33203125" style="6" bestFit="1" customWidth="1"/>
    <col min="7426" max="7426" width="26.6640625" style="6" bestFit="1" customWidth="1"/>
    <col min="7427" max="7678" width="8.83203125" style="6"/>
    <col min="7679" max="7679" width="23.5" style="6" bestFit="1" customWidth="1"/>
    <col min="7680" max="7680" width="25.83203125" style="6" bestFit="1" customWidth="1"/>
    <col min="7681" max="7681" width="52.33203125" style="6" bestFit="1" customWidth="1"/>
    <col min="7682" max="7682" width="26.6640625" style="6" bestFit="1" customWidth="1"/>
    <col min="7683" max="7934" width="8.83203125" style="6"/>
    <col min="7935" max="7935" width="23.5" style="6" bestFit="1" customWidth="1"/>
    <col min="7936" max="7936" width="25.83203125" style="6" bestFit="1" customWidth="1"/>
    <col min="7937" max="7937" width="52.33203125" style="6" bestFit="1" customWidth="1"/>
    <col min="7938" max="7938" width="26.6640625" style="6" bestFit="1" customWidth="1"/>
    <col min="7939" max="8190" width="8.83203125" style="6"/>
    <col min="8191" max="8191" width="23.5" style="6" bestFit="1" customWidth="1"/>
    <col min="8192" max="8192" width="25.83203125" style="6" bestFit="1" customWidth="1"/>
    <col min="8193" max="8193" width="52.33203125" style="6" bestFit="1" customWidth="1"/>
    <col min="8194" max="8194" width="26.6640625" style="6" bestFit="1" customWidth="1"/>
    <col min="8195" max="8446" width="8.83203125" style="6"/>
    <col min="8447" max="8447" width="23.5" style="6" bestFit="1" customWidth="1"/>
    <col min="8448" max="8448" width="25.83203125" style="6" bestFit="1" customWidth="1"/>
    <col min="8449" max="8449" width="52.33203125" style="6" bestFit="1" customWidth="1"/>
    <col min="8450" max="8450" width="26.6640625" style="6" bestFit="1" customWidth="1"/>
    <col min="8451" max="8702" width="8.83203125" style="6"/>
    <col min="8703" max="8703" width="23.5" style="6" bestFit="1" customWidth="1"/>
    <col min="8704" max="8704" width="25.83203125" style="6" bestFit="1" customWidth="1"/>
    <col min="8705" max="8705" width="52.33203125" style="6" bestFit="1" customWidth="1"/>
    <col min="8706" max="8706" width="26.6640625" style="6" bestFit="1" customWidth="1"/>
    <col min="8707" max="8958" width="8.83203125" style="6"/>
    <col min="8959" max="8959" width="23.5" style="6" bestFit="1" customWidth="1"/>
    <col min="8960" max="8960" width="25.83203125" style="6" bestFit="1" customWidth="1"/>
    <col min="8961" max="8961" width="52.33203125" style="6" bestFit="1" customWidth="1"/>
    <col min="8962" max="8962" width="26.6640625" style="6" bestFit="1" customWidth="1"/>
    <col min="8963" max="9214" width="8.83203125" style="6"/>
    <col min="9215" max="9215" width="23.5" style="6" bestFit="1" customWidth="1"/>
    <col min="9216" max="9216" width="25.83203125" style="6" bestFit="1" customWidth="1"/>
    <col min="9217" max="9217" width="52.33203125" style="6" bestFit="1" customWidth="1"/>
    <col min="9218" max="9218" width="26.6640625" style="6" bestFit="1" customWidth="1"/>
    <col min="9219" max="9470" width="8.83203125" style="6"/>
    <col min="9471" max="9471" width="23.5" style="6" bestFit="1" customWidth="1"/>
    <col min="9472" max="9472" width="25.83203125" style="6" bestFit="1" customWidth="1"/>
    <col min="9473" max="9473" width="52.33203125" style="6" bestFit="1" customWidth="1"/>
    <col min="9474" max="9474" width="26.6640625" style="6" bestFit="1" customWidth="1"/>
    <col min="9475" max="9726" width="8.83203125" style="6"/>
    <col min="9727" max="9727" width="23.5" style="6" bestFit="1" customWidth="1"/>
    <col min="9728" max="9728" width="25.83203125" style="6" bestFit="1" customWidth="1"/>
    <col min="9729" max="9729" width="52.33203125" style="6" bestFit="1" customWidth="1"/>
    <col min="9730" max="9730" width="26.6640625" style="6" bestFit="1" customWidth="1"/>
    <col min="9731" max="9982" width="8.83203125" style="6"/>
    <col min="9983" max="9983" width="23.5" style="6" bestFit="1" customWidth="1"/>
    <col min="9984" max="9984" width="25.83203125" style="6" bestFit="1" customWidth="1"/>
    <col min="9985" max="9985" width="52.33203125" style="6" bestFit="1" customWidth="1"/>
    <col min="9986" max="9986" width="26.6640625" style="6" bestFit="1" customWidth="1"/>
    <col min="9987" max="10238" width="8.83203125" style="6"/>
    <col min="10239" max="10239" width="23.5" style="6" bestFit="1" customWidth="1"/>
    <col min="10240" max="10240" width="25.83203125" style="6" bestFit="1" customWidth="1"/>
    <col min="10241" max="10241" width="52.33203125" style="6" bestFit="1" customWidth="1"/>
    <col min="10242" max="10242" width="26.6640625" style="6" bestFit="1" customWidth="1"/>
    <col min="10243" max="10494" width="8.83203125" style="6"/>
    <col min="10495" max="10495" width="23.5" style="6" bestFit="1" customWidth="1"/>
    <col min="10496" max="10496" width="25.83203125" style="6" bestFit="1" customWidth="1"/>
    <col min="10497" max="10497" width="52.33203125" style="6" bestFit="1" customWidth="1"/>
    <col min="10498" max="10498" width="26.6640625" style="6" bestFit="1" customWidth="1"/>
    <col min="10499" max="10750" width="8.83203125" style="6"/>
    <col min="10751" max="10751" width="23.5" style="6" bestFit="1" customWidth="1"/>
    <col min="10752" max="10752" width="25.83203125" style="6" bestFit="1" customWidth="1"/>
    <col min="10753" max="10753" width="52.33203125" style="6" bestFit="1" customWidth="1"/>
    <col min="10754" max="10754" width="26.6640625" style="6" bestFit="1" customWidth="1"/>
    <col min="10755" max="11006" width="8.83203125" style="6"/>
    <col min="11007" max="11007" width="23.5" style="6" bestFit="1" customWidth="1"/>
    <col min="11008" max="11008" width="25.83203125" style="6" bestFit="1" customWidth="1"/>
    <col min="11009" max="11009" width="52.33203125" style="6" bestFit="1" customWidth="1"/>
    <col min="11010" max="11010" width="26.6640625" style="6" bestFit="1" customWidth="1"/>
    <col min="11011" max="11262" width="8.83203125" style="6"/>
    <col min="11263" max="11263" width="23.5" style="6" bestFit="1" customWidth="1"/>
    <col min="11264" max="11264" width="25.83203125" style="6" bestFit="1" customWidth="1"/>
    <col min="11265" max="11265" width="52.33203125" style="6" bestFit="1" customWidth="1"/>
    <col min="11266" max="11266" width="26.6640625" style="6" bestFit="1" customWidth="1"/>
    <col min="11267" max="11518" width="8.83203125" style="6"/>
    <col min="11519" max="11519" width="23.5" style="6" bestFit="1" customWidth="1"/>
    <col min="11520" max="11520" width="25.83203125" style="6" bestFit="1" customWidth="1"/>
    <col min="11521" max="11521" width="52.33203125" style="6" bestFit="1" customWidth="1"/>
    <col min="11522" max="11522" width="26.6640625" style="6" bestFit="1" customWidth="1"/>
    <col min="11523" max="11774" width="8.83203125" style="6"/>
    <col min="11775" max="11775" width="23.5" style="6" bestFit="1" customWidth="1"/>
    <col min="11776" max="11776" width="25.83203125" style="6" bestFit="1" customWidth="1"/>
    <col min="11777" max="11777" width="52.33203125" style="6" bestFit="1" customWidth="1"/>
    <col min="11778" max="11778" width="26.6640625" style="6" bestFit="1" customWidth="1"/>
    <col min="11779" max="12030" width="8.83203125" style="6"/>
    <col min="12031" max="12031" width="23.5" style="6" bestFit="1" customWidth="1"/>
    <col min="12032" max="12032" width="25.83203125" style="6" bestFit="1" customWidth="1"/>
    <col min="12033" max="12033" width="52.33203125" style="6" bestFit="1" customWidth="1"/>
    <col min="12034" max="12034" width="26.6640625" style="6" bestFit="1" customWidth="1"/>
    <col min="12035" max="12286" width="8.83203125" style="6"/>
    <col min="12287" max="12287" width="23.5" style="6" bestFit="1" customWidth="1"/>
    <col min="12288" max="12288" width="25.83203125" style="6" bestFit="1" customWidth="1"/>
    <col min="12289" max="12289" width="52.33203125" style="6" bestFit="1" customWidth="1"/>
    <col min="12290" max="12290" width="26.6640625" style="6" bestFit="1" customWidth="1"/>
    <col min="12291" max="12542" width="8.83203125" style="6"/>
    <col min="12543" max="12543" width="23.5" style="6" bestFit="1" customWidth="1"/>
    <col min="12544" max="12544" width="25.83203125" style="6" bestFit="1" customWidth="1"/>
    <col min="12545" max="12545" width="52.33203125" style="6" bestFit="1" customWidth="1"/>
    <col min="12546" max="12546" width="26.6640625" style="6" bestFit="1" customWidth="1"/>
    <col min="12547" max="12798" width="8.83203125" style="6"/>
    <col min="12799" max="12799" width="23.5" style="6" bestFit="1" customWidth="1"/>
    <col min="12800" max="12800" width="25.83203125" style="6" bestFit="1" customWidth="1"/>
    <col min="12801" max="12801" width="52.33203125" style="6" bestFit="1" customWidth="1"/>
    <col min="12802" max="12802" width="26.6640625" style="6" bestFit="1" customWidth="1"/>
    <col min="12803" max="13054" width="8.83203125" style="6"/>
    <col min="13055" max="13055" width="23.5" style="6" bestFit="1" customWidth="1"/>
    <col min="13056" max="13056" width="25.83203125" style="6" bestFit="1" customWidth="1"/>
    <col min="13057" max="13057" width="52.33203125" style="6" bestFit="1" customWidth="1"/>
    <col min="13058" max="13058" width="26.6640625" style="6" bestFit="1" customWidth="1"/>
    <col min="13059" max="13310" width="8.83203125" style="6"/>
    <col min="13311" max="13311" width="23.5" style="6" bestFit="1" customWidth="1"/>
    <col min="13312" max="13312" width="25.83203125" style="6" bestFit="1" customWidth="1"/>
    <col min="13313" max="13313" width="52.33203125" style="6" bestFit="1" customWidth="1"/>
    <col min="13314" max="13314" width="26.6640625" style="6" bestFit="1" customWidth="1"/>
    <col min="13315" max="13566" width="8.83203125" style="6"/>
    <col min="13567" max="13567" width="23.5" style="6" bestFit="1" customWidth="1"/>
    <col min="13568" max="13568" width="25.83203125" style="6" bestFit="1" customWidth="1"/>
    <col min="13569" max="13569" width="52.33203125" style="6" bestFit="1" customWidth="1"/>
    <col min="13570" max="13570" width="26.6640625" style="6" bestFit="1" customWidth="1"/>
    <col min="13571" max="13822" width="8.83203125" style="6"/>
    <col min="13823" max="13823" width="23.5" style="6" bestFit="1" customWidth="1"/>
    <col min="13824" max="13824" width="25.83203125" style="6" bestFit="1" customWidth="1"/>
    <col min="13825" max="13825" width="52.33203125" style="6" bestFit="1" customWidth="1"/>
    <col min="13826" max="13826" width="26.6640625" style="6" bestFit="1" customWidth="1"/>
    <col min="13827" max="14078" width="8.83203125" style="6"/>
    <col min="14079" max="14079" width="23.5" style="6" bestFit="1" customWidth="1"/>
    <col min="14080" max="14080" width="25.83203125" style="6" bestFit="1" customWidth="1"/>
    <col min="14081" max="14081" width="52.33203125" style="6" bestFit="1" customWidth="1"/>
    <col min="14082" max="14082" width="26.6640625" style="6" bestFit="1" customWidth="1"/>
    <col min="14083" max="14334" width="8.83203125" style="6"/>
    <col min="14335" max="14335" width="23.5" style="6" bestFit="1" customWidth="1"/>
    <col min="14336" max="14336" width="25.83203125" style="6" bestFit="1" customWidth="1"/>
    <col min="14337" max="14337" width="52.33203125" style="6" bestFit="1" customWidth="1"/>
    <col min="14338" max="14338" width="26.6640625" style="6" bestFit="1" customWidth="1"/>
    <col min="14339" max="14590" width="8.83203125" style="6"/>
    <col min="14591" max="14591" width="23.5" style="6" bestFit="1" customWidth="1"/>
    <col min="14592" max="14592" width="25.83203125" style="6" bestFit="1" customWidth="1"/>
    <col min="14593" max="14593" width="52.33203125" style="6" bestFit="1" customWidth="1"/>
    <col min="14594" max="14594" width="26.6640625" style="6" bestFit="1" customWidth="1"/>
    <col min="14595" max="14846" width="8.83203125" style="6"/>
    <col min="14847" max="14847" width="23.5" style="6" bestFit="1" customWidth="1"/>
    <col min="14848" max="14848" width="25.83203125" style="6" bestFit="1" customWidth="1"/>
    <col min="14849" max="14849" width="52.33203125" style="6" bestFit="1" customWidth="1"/>
    <col min="14850" max="14850" width="26.6640625" style="6" bestFit="1" customWidth="1"/>
    <col min="14851" max="15102" width="8.83203125" style="6"/>
    <col min="15103" max="15103" width="23.5" style="6" bestFit="1" customWidth="1"/>
    <col min="15104" max="15104" width="25.83203125" style="6" bestFit="1" customWidth="1"/>
    <col min="15105" max="15105" width="52.33203125" style="6" bestFit="1" customWidth="1"/>
    <col min="15106" max="15106" width="26.6640625" style="6" bestFit="1" customWidth="1"/>
    <col min="15107" max="15358" width="8.83203125" style="6"/>
    <col min="15359" max="15359" width="23.5" style="6" bestFit="1" customWidth="1"/>
    <col min="15360" max="15360" width="25.83203125" style="6" bestFit="1" customWidth="1"/>
    <col min="15361" max="15361" width="52.33203125" style="6" bestFit="1" customWidth="1"/>
    <col min="15362" max="15362" width="26.6640625" style="6" bestFit="1" customWidth="1"/>
    <col min="15363" max="15614" width="8.83203125" style="6"/>
    <col min="15615" max="15615" width="23.5" style="6" bestFit="1" customWidth="1"/>
    <col min="15616" max="15616" width="25.83203125" style="6" bestFit="1" customWidth="1"/>
    <col min="15617" max="15617" width="52.33203125" style="6" bestFit="1" customWidth="1"/>
    <col min="15618" max="15618" width="26.6640625" style="6" bestFit="1" customWidth="1"/>
    <col min="15619" max="15870" width="8.83203125" style="6"/>
    <col min="15871" max="15871" width="23.5" style="6" bestFit="1" customWidth="1"/>
    <col min="15872" max="15872" width="25.83203125" style="6" bestFit="1" customWidth="1"/>
    <col min="15873" max="15873" width="52.33203125" style="6" bestFit="1" customWidth="1"/>
    <col min="15874" max="15874" width="26.6640625" style="6" bestFit="1" customWidth="1"/>
    <col min="15875" max="16126" width="8.83203125" style="6"/>
    <col min="16127" max="16127" width="23.5" style="6" bestFit="1" customWidth="1"/>
    <col min="16128" max="16128" width="25.83203125" style="6" bestFit="1" customWidth="1"/>
    <col min="16129" max="16129" width="52.33203125" style="6" bestFit="1" customWidth="1"/>
    <col min="16130" max="16130" width="26.6640625" style="6" bestFit="1" customWidth="1"/>
    <col min="16131" max="16384" width="8.83203125" style="6"/>
  </cols>
  <sheetData>
    <row r="1" spans="1:4" ht="23">
      <c r="A1" s="3" t="s">
        <v>35</v>
      </c>
      <c r="B1" s="4" t="s">
        <v>15</v>
      </c>
      <c r="C1" s="4" t="s">
        <v>6</v>
      </c>
      <c r="D1" s="5" t="s">
        <v>16</v>
      </c>
    </row>
    <row r="2" spans="1:4" ht="24" thickBot="1">
      <c r="A2" s="7" t="s">
        <v>7</v>
      </c>
      <c r="B2" s="8" t="s">
        <v>75</v>
      </c>
      <c r="C2" s="104" t="s">
        <v>76</v>
      </c>
      <c r="D2" s="9" t="s">
        <v>96</v>
      </c>
    </row>
    <row r="3" spans="1:4" ht="23">
      <c r="A3" s="7" t="s">
        <v>9</v>
      </c>
      <c r="B3" s="8" t="s">
        <v>59</v>
      </c>
      <c r="C3" s="105" t="s">
        <v>60</v>
      </c>
      <c r="D3" s="9" t="s">
        <v>94</v>
      </c>
    </row>
    <row r="4" spans="1:4" ht="23">
      <c r="A4" s="7" t="s">
        <v>61</v>
      </c>
      <c r="B4" s="8" t="s">
        <v>62</v>
      </c>
      <c r="C4" s="104" t="s">
        <v>63</v>
      </c>
      <c r="D4" s="9" t="s">
        <v>95</v>
      </c>
    </row>
    <row r="5" spans="1:4" ht="23">
      <c r="A5" s="7" t="s">
        <v>64</v>
      </c>
      <c r="B5" s="8" t="s">
        <v>70</v>
      </c>
      <c r="C5" s="104" t="s">
        <v>71</v>
      </c>
      <c r="D5" s="99" t="s">
        <v>72</v>
      </c>
    </row>
    <row r="6" spans="1:4" ht="23">
      <c r="A6" s="7" t="s">
        <v>17</v>
      </c>
      <c r="B6" s="8" t="s">
        <v>65</v>
      </c>
      <c r="C6" s="104" t="s">
        <v>66</v>
      </c>
      <c r="D6" s="9" t="s">
        <v>77</v>
      </c>
    </row>
    <row r="7" spans="1:4" ht="24" thickBot="1">
      <c r="A7" s="10" t="s">
        <v>8</v>
      </c>
      <c r="B7" s="98" t="s">
        <v>68</v>
      </c>
      <c r="C7" s="104" t="s">
        <v>67</v>
      </c>
      <c r="D7" s="100" t="s">
        <v>69</v>
      </c>
    </row>
    <row r="8" spans="1:4" ht="22" thickBot="1">
      <c r="C8" s="106"/>
    </row>
    <row r="9" spans="1:4" s="15" customFormat="1" ht="36">
      <c r="A9" s="13" t="s">
        <v>78</v>
      </c>
      <c r="B9" s="14" t="s">
        <v>73</v>
      </c>
      <c r="C9" s="105" t="s">
        <v>41</v>
      </c>
      <c r="D9" s="101" t="s">
        <v>74</v>
      </c>
    </row>
    <row r="10" spans="1:4" s="15" customFormat="1" ht="23">
      <c r="A10" s="84" t="s">
        <v>79</v>
      </c>
      <c r="B10" s="85" t="s">
        <v>80</v>
      </c>
      <c r="C10" s="104" t="s">
        <v>89</v>
      </c>
      <c r="D10" s="102" t="s">
        <v>91</v>
      </c>
    </row>
    <row r="11" spans="1:4" s="15" customFormat="1" ht="23">
      <c r="A11" s="16" t="s">
        <v>87</v>
      </c>
      <c r="B11" s="17" t="s">
        <v>88</v>
      </c>
      <c r="C11" s="108" t="s">
        <v>90</v>
      </c>
      <c r="D11" s="9" t="s">
        <v>92</v>
      </c>
    </row>
    <row r="12" spans="1:4" s="15" customFormat="1">
      <c r="A12" s="18" t="s">
        <v>93</v>
      </c>
      <c r="B12" s="19" t="s">
        <v>84</v>
      </c>
      <c r="C12" s="107" t="s">
        <v>86</v>
      </c>
      <c r="D12" s="103" t="s">
        <v>85</v>
      </c>
    </row>
    <row r="13" spans="1:4" s="15" customFormat="1" ht="24" thickBot="1">
      <c r="A13" s="20" t="s">
        <v>18</v>
      </c>
      <c r="B13" s="21" t="s">
        <v>82</v>
      </c>
      <c r="C13" s="109" t="s">
        <v>81</v>
      </c>
      <c r="D13" s="11" t="s">
        <v>83</v>
      </c>
    </row>
  </sheetData>
  <hyperlinks>
    <hyperlink ref="C3" r:id="rId1"/>
    <hyperlink ref="C4" r:id="rId2"/>
    <hyperlink ref="C6" r:id="rId3"/>
    <hyperlink ref="C7" r:id="rId4"/>
    <hyperlink ref="C5" r:id="rId5"/>
    <hyperlink ref="C9" r:id="rId6"/>
    <hyperlink ref="C2" r:id="rId7"/>
    <hyperlink ref="C10" r:id="rId8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0" sqref="E10"/>
    </sheetView>
  </sheetViews>
  <sheetFormatPr baseColWidth="10" defaultColWidth="8.83203125" defaultRowHeight="14" x14ac:dyDescent="0"/>
  <cols>
    <col min="1" max="1" width="20" bestFit="1" customWidth="1"/>
    <col min="3" max="3" width="4" bestFit="1" customWidth="1"/>
    <col min="4" max="4" width="10.5" bestFit="1" customWidth="1"/>
  </cols>
  <sheetData>
    <row r="1" spans="1:6">
      <c r="A1" s="87" t="s">
        <v>42</v>
      </c>
    </row>
    <row r="2" spans="1:6">
      <c r="A2" s="87"/>
      <c r="B2" s="88" t="s">
        <v>43</v>
      </c>
      <c r="C2" s="88" t="s">
        <v>44</v>
      </c>
      <c r="D2" s="88" t="s">
        <v>45</v>
      </c>
    </row>
    <row r="3" spans="1:6">
      <c r="A3" t="s">
        <v>46</v>
      </c>
      <c r="B3" s="89">
        <v>50</v>
      </c>
      <c r="C3">
        <v>11</v>
      </c>
      <c r="D3" s="90">
        <f>+B3*C3</f>
        <v>550</v>
      </c>
    </row>
    <row r="4" spans="1:6">
      <c r="A4" t="s">
        <v>47</v>
      </c>
      <c r="B4" s="89">
        <v>14</v>
      </c>
      <c r="C4">
        <f>13+13</f>
        <v>26</v>
      </c>
      <c r="D4" s="90">
        <f t="shared" ref="D4:D6" si="0">+B4*C4</f>
        <v>364</v>
      </c>
    </row>
    <row r="5" spans="1:6">
      <c r="A5" t="s">
        <v>48</v>
      </c>
      <c r="B5" s="89">
        <v>3.65</v>
      </c>
      <c r="C5">
        <f>11*2</f>
        <v>22</v>
      </c>
      <c r="D5" s="90">
        <f t="shared" si="0"/>
        <v>80.3</v>
      </c>
    </row>
    <row r="6" spans="1:6">
      <c r="A6" s="91" t="s">
        <v>49</v>
      </c>
      <c r="B6" s="92">
        <v>5</v>
      </c>
      <c r="C6" s="91">
        <v>11</v>
      </c>
      <c r="D6" s="93">
        <f t="shared" si="0"/>
        <v>55</v>
      </c>
    </row>
    <row r="7" spans="1:6">
      <c r="A7" s="94" t="s">
        <v>45</v>
      </c>
      <c r="D7" s="89">
        <f>+SUM(D3:D6)</f>
        <v>1049.3</v>
      </c>
    </row>
    <row r="9" spans="1:6">
      <c r="A9" t="s">
        <v>50</v>
      </c>
      <c r="D9" s="95">
        <v>174.88</v>
      </c>
    </row>
    <row r="10" spans="1:6">
      <c r="D10" s="96">
        <v>175</v>
      </c>
    </row>
    <row r="11" spans="1:6" ht="74.25" customHeight="1">
      <c r="A11" s="131" t="s">
        <v>100</v>
      </c>
      <c r="B11" s="131"/>
      <c r="C11" s="131"/>
      <c r="D11" s="131"/>
      <c r="F11" s="97"/>
    </row>
  </sheetData>
  <mergeCells count="1">
    <mergeCell ref="A11:D1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8U Bracket</vt:lpstr>
      <vt:lpstr>Contacts</vt:lpstr>
      <vt:lpstr>2021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Otto</dc:creator>
  <cp:lastModifiedBy>Kayla Shindle</cp:lastModifiedBy>
  <cp:lastPrinted>2018-06-21T18:29:46Z</cp:lastPrinted>
  <dcterms:created xsi:type="dcterms:W3CDTF">2012-05-05T18:08:38Z</dcterms:created>
  <dcterms:modified xsi:type="dcterms:W3CDTF">2021-07-06T12:51:39Z</dcterms:modified>
</cp:coreProperties>
</file>